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556UA-DM461T\Documents\Mellangården\"/>
    </mc:Choice>
  </mc:AlternateContent>
  <xr:revisionPtr revIDLastSave="0" documentId="8_{6C4E9BA6-AFE8-4707-B83D-FA35868E5349}" xr6:coauthVersionLast="32" xr6:coauthVersionMax="32" xr10:uidLastSave="{00000000-0000-0000-0000-000000000000}"/>
  <bookViews>
    <workbookView xWindow="0" yWindow="0" windowWidth="23040" windowHeight="9072" xr2:uid="{00000000-000D-0000-FFFF-FFFF00000000}"/>
  </bookViews>
  <sheets>
    <sheet name="version2" sheetId="1" r:id="rId1"/>
    <sheet name="version1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F62" i="2" l="1"/>
  <c r="E62" i="2"/>
  <c r="D62" i="2"/>
  <c r="C62" i="2"/>
  <c r="C63" i="2" s="1"/>
  <c r="C64" i="2" s="1"/>
  <c r="C62" i="1" l="1"/>
  <c r="C63" i="1" s="1"/>
  <c r="C64" i="1" s="1"/>
</calcChain>
</file>

<file path=xl/sharedStrings.xml><?xml version="1.0" encoding="utf-8"?>
<sst xmlns="http://schemas.openxmlformats.org/spreadsheetml/2006/main" count="194" uniqueCount="86">
  <si>
    <t>Vecka</t>
  </si>
  <si>
    <t>DAMM</t>
  </si>
  <si>
    <t>GRÄS</t>
  </si>
  <si>
    <t>GRUS</t>
  </si>
  <si>
    <t>lgh 3</t>
  </si>
  <si>
    <t>2 tim</t>
  </si>
  <si>
    <t>Uppsakttad tid/tillfälle:</t>
  </si>
  <si>
    <t>6 tim*</t>
  </si>
  <si>
    <t>1,5 tim</t>
  </si>
  <si>
    <t>Annika</t>
  </si>
  <si>
    <t>lgh 4</t>
  </si>
  <si>
    <t>Är ni 3 st som jobbar samtidigt beräknas det som 2 tim/hushåll (3 x 2 tim = 6 tim)</t>
  </si>
  <si>
    <t>Är ni 2 st som jobbar samtidigt beräknas det som 3 tim/hushåll (2 x 3 tim = 6 tim)</t>
  </si>
  <si>
    <t>Jobbar du själv med rabatterna beräknas det som 6 tim för ditt hushåll (1 x 6 tim = 6 tim)</t>
  </si>
  <si>
    <t>Arbetsschema i brf Mellangården 2018-2019</t>
  </si>
  <si>
    <t>GÖROMÅL</t>
  </si>
  <si>
    <t>*</t>
  </si>
  <si>
    <t>Mårten</t>
  </si>
  <si>
    <t>Malin</t>
  </si>
  <si>
    <t>lgh 5</t>
  </si>
  <si>
    <t>lgh 6</t>
  </si>
  <si>
    <t>lgh 7</t>
  </si>
  <si>
    <t>lgh 8</t>
  </si>
  <si>
    <t>lgh 9</t>
  </si>
  <si>
    <t>lgh 10</t>
  </si>
  <si>
    <t>lgh 11</t>
  </si>
  <si>
    <t>lgh 12</t>
  </si>
  <si>
    <t>lgh 13</t>
  </si>
  <si>
    <t>lgh 14</t>
  </si>
  <si>
    <t>lgh 15</t>
  </si>
  <si>
    <t>lgh 16</t>
  </si>
  <si>
    <t>lgh 17</t>
  </si>
  <si>
    <t>lgh 18</t>
  </si>
  <si>
    <t>lgh 19</t>
  </si>
  <si>
    <t>Elisabeth</t>
  </si>
  <si>
    <t>Detta förväntas du att göra:</t>
  </si>
  <si>
    <t>RABATT*</t>
  </si>
  <si>
    <t>14A</t>
  </si>
  <si>
    <t>14B</t>
  </si>
  <si>
    <r>
      <t xml:space="preserve">Klippa gräsmattan på </t>
    </r>
    <r>
      <rPr>
        <i/>
        <sz val="12"/>
        <color theme="1"/>
        <rFont val="Calibri"/>
        <family val="2"/>
        <scheme val="minor"/>
      </rPr>
      <t>fram och baksida</t>
    </r>
    <r>
      <rPr>
        <sz val="12"/>
        <color theme="1"/>
        <rFont val="Calibri"/>
        <family val="2"/>
        <scheme val="minor"/>
      </rPr>
      <t>. Gräsklippare står i källare. Drivmedel införskaffas av styrelsen. Säg till om det är slut.</t>
    </r>
  </si>
  <si>
    <r>
      <t xml:space="preserve">Dammsuga i allmänna utrymmen i </t>
    </r>
    <r>
      <rPr>
        <i/>
        <sz val="12"/>
        <color theme="1"/>
        <rFont val="Calibri"/>
        <family val="2"/>
        <scheme val="minor"/>
      </rPr>
      <t>hela källarplanet</t>
    </r>
    <r>
      <rPr>
        <sz val="12"/>
        <color theme="1"/>
        <rFont val="Calibri"/>
        <family val="2"/>
        <scheme val="minor"/>
      </rPr>
      <t xml:space="preserve"> och trappan upp till entréerna samt ta ned spindelnät (som vanligen finns i källarfönster och takhörn)</t>
    </r>
  </si>
  <si>
    <r>
      <t xml:space="preserve">Rensa ogräs i sandgångar, slänga skräp och plocka bort stenar. Avsluta med att </t>
    </r>
    <r>
      <rPr>
        <i/>
        <sz val="12"/>
        <color theme="1"/>
        <rFont val="Calibri"/>
        <family val="2"/>
        <scheme val="minor"/>
      </rPr>
      <t>mönsterkratta</t>
    </r>
    <r>
      <rPr>
        <sz val="12"/>
        <color theme="1"/>
        <rFont val="Calibri"/>
        <family val="2"/>
        <scheme val="minor"/>
      </rPr>
      <t xml:space="preserve"> gångarna</t>
    </r>
    <r>
      <rPr>
        <i/>
        <sz val="12"/>
        <color theme="1"/>
        <rFont val="Calibri"/>
        <family val="2"/>
        <scheme val="minor"/>
      </rPr>
      <t>.</t>
    </r>
  </si>
  <si>
    <t>Filip</t>
  </si>
  <si>
    <t>Alicia</t>
  </si>
  <si>
    <t>Klara</t>
  </si>
  <si>
    <t>Erik</t>
  </si>
  <si>
    <t>Karl</t>
  </si>
  <si>
    <t>Vad heter vi?</t>
  </si>
  <si>
    <t>Philip</t>
  </si>
  <si>
    <t>Johan &amp;  Katarina</t>
  </si>
  <si>
    <t>Carl</t>
  </si>
  <si>
    <t>Lisa</t>
  </si>
  <si>
    <t>Fanny</t>
  </si>
  <si>
    <t>Helena</t>
  </si>
  <si>
    <t>Alexander &amp; Caroline</t>
  </si>
  <si>
    <t>Tomas &amp; Susan</t>
  </si>
  <si>
    <t>Kickan &amp; Olle</t>
  </si>
  <si>
    <t>juni</t>
  </si>
  <si>
    <t>juli</t>
  </si>
  <si>
    <t>aug</t>
  </si>
  <si>
    <t>sep</t>
  </si>
  <si>
    <t>nov</t>
  </si>
  <si>
    <t>dec</t>
  </si>
  <si>
    <t>okt</t>
  </si>
  <si>
    <t>feb</t>
  </si>
  <si>
    <t>mar</t>
  </si>
  <si>
    <t>apr</t>
  </si>
  <si>
    <t>maj</t>
  </si>
  <si>
    <t>lgh 1 (+2)</t>
  </si>
  <si>
    <t>Sköta om växterna och rensa ogräs i de bägge rabatterna. Vattna vid behov. Skötselråd är nedskrivet i Trädgårdspärmen (på hylla i mangelrummet.)</t>
  </si>
  <si>
    <t>Summa arbetstimmar:</t>
  </si>
  <si>
    <t>per hushåll:</t>
  </si>
  <si>
    <t>TOTALT:</t>
  </si>
  <si>
    <t>Du kan välja att arbeta med RABATTERNA tillsammans med annat hushåll.</t>
  </si>
  <si>
    <t>Du väljer själv dina aktiviteter så att du kommer upp i c:a 10 timmar. Boka dig i de rutor som ej är ifyllda med ditt lgh nr.</t>
  </si>
  <si>
    <t xml:space="preserve">Varje hushåll ska lägga ned 10 timmar på arbeten för föreningen. Olika aktiviteter tar olika lång tid att utföra. </t>
  </si>
  <si>
    <t>2 tim*</t>
  </si>
  <si>
    <t>RABATT</t>
  </si>
  <si>
    <t xml:space="preserve">Varje hushåll ska utgå ifrån att lägga ned ca 10 timmar på arbeten för föreningen. Olika aktiviteter tar olika lång tid att utföra. </t>
  </si>
  <si>
    <t>Sköta om växterna i bägge rabattena, dvs rensa ogräs, vattna (med spridare), ta bort visset (rosor), ev behandla löss med såpvatten.</t>
  </si>
  <si>
    <t>lgh 1-2</t>
  </si>
  <si>
    <r>
      <t xml:space="preserve">Rensa ogräs i sandgångar, slänga skräp och plocka bort stenar. Ta bort ev. skott i häckar. Ställa i ordning bord, stolar och undan bortglömda grillar. Avsluta med att </t>
    </r>
    <r>
      <rPr>
        <i/>
        <sz val="12"/>
        <color theme="1"/>
        <rFont val="Calibri"/>
        <family val="2"/>
        <scheme val="minor"/>
      </rPr>
      <t>mönsterkratta</t>
    </r>
    <r>
      <rPr>
        <sz val="12"/>
        <color theme="1"/>
        <rFont val="Calibri"/>
        <family val="2"/>
        <scheme val="minor"/>
      </rPr>
      <t xml:space="preserve"> gångarna</t>
    </r>
    <r>
      <rPr>
        <i/>
        <sz val="12"/>
        <color theme="1"/>
        <rFont val="Calibri"/>
        <family val="2"/>
        <scheme val="minor"/>
      </rPr>
      <t>.</t>
    </r>
  </si>
  <si>
    <t>Arbetet i rabatterna kräver tid och är beroende av sommarvädret. Du kan välja att samarbeta med RABATTERNA tillsammans med annat hushåll på samma vecka.</t>
  </si>
  <si>
    <t>Detta förväntas du göra under dett arbetspass</t>
  </si>
  <si>
    <t>Uppskattad tid/tillfälle:</t>
  </si>
  <si>
    <t>Varje arbetspass beräknas till ca två timmar. (Sommarhalvåret är uppförstorad för att lättare kunna skriva i rutorna)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</si>
</sst>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2" borderId="1" xfId="0" applyFont="1" applyFill="1" applyBorder="1"/>
    <xf numFmtId="0" fontId="4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8"/>
  <sheetViews>
    <sheetView tabSelected="1" zoomScale="90" zoomScaleNormal="90" workbookViewId="0">
      <selection activeCell="I5" sqref="I5"/>
    </sheetView>
  </sheetViews>
  <sheetFormatPr defaultColWidth="9.109375" defaultRowHeight="18" x14ac:dyDescent="0.35"/>
  <cols>
    <col min="1" max="1" width="19" style="2" customWidth="1"/>
    <col min="2" max="2" width="9.109375" style="5" customWidth="1"/>
    <col min="3" max="3" width="12.6640625" style="2" customWidth="1"/>
    <col min="4" max="6" width="12.5546875" style="2" customWidth="1"/>
    <col min="7" max="8" width="12.6640625" style="2" customWidth="1"/>
    <col min="9" max="9" width="6.109375" style="2" customWidth="1"/>
    <col min="10" max="10" width="10.33203125" style="2" customWidth="1"/>
    <col min="11" max="11" width="45.109375" style="2" customWidth="1"/>
    <col min="12" max="16384" width="9.109375" style="2"/>
  </cols>
  <sheetData>
    <row r="1" spans="1:11" s="16" customFormat="1" ht="36.6" x14ac:dyDescent="0.7">
      <c r="B1" s="17"/>
      <c r="C1" s="18" t="s">
        <v>14</v>
      </c>
    </row>
    <row r="2" spans="1:11" x14ac:dyDescent="0.35">
      <c r="B2" s="2" t="s">
        <v>78</v>
      </c>
    </row>
    <row r="3" spans="1:11" x14ac:dyDescent="0.35">
      <c r="B3" s="2" t="s">
        <v>74</v>
      </c>
    </row>
    <row r="4" spans="1:11" x14ac:dyDescent="0.35">
      <c r="B4" s="2" t="s">
        <v>85</v>
      </c>
    </row>
    <row r="6" spans="1:11" x14ac:dyDescent="0.35">
      <c r="C6" s="21" t="s">
        <v>15</v>
      </c>
      <c r="D6" s="21"/>
      <c r="E6" s="21"/>
      <c r="F6" s="21"/>
      <c r="G6" s="21"/>
      <c r="H6" s="21"/>
      <c r="K6" s="15" t="s">
        <v>83</v>
      </c>
    </row>
    <row r="7" spans="1:11" ht="18.75" customHeight="1" x14ac:dyDescent="0.35">
      <c r="C7" s="8" t="s">
        <v>1</v>
      </c>
      <c r="D7" s="23" t="s">
        <v>36</v>
      </c>
      <c r="E7" s="24"/>
      <c r="F7" s="25"/>
      <c r="G7" s="8" t="s">
        <v>2</v>
      </c>
      <c r="H7" s="8" t="s">
        <v>3</v>
      </c>
      <c r="J7" s="3" t="s">
        <v>1</v>
      </c>
      <c r="K7" s="20" t="s">
        <v>40</v>
      </c>
    </row>
    <row r="8" spans="1:11" x14ac:dyDescent="0.35">
      <c r="B8" s="6" t="s">
        <v>84</v>
      </c>
      <c r="C8" s="22" t="s">
        <v>5</v>
      </c>
      <c r="D8" s="22" t="s">
        <v>76</v>
      </c>
      <c r="E8" s="22" t="s">
        <v>76</v>
      </c>
      <c r="F8" s="22" t="s">
        <v>76</v>
      </c>
      <c r="G8" s="22" t="s">
        <v>5</v>
      </c>
      <c r="H8" s="22" t="s">
        <v>5</v>
      </c>
      <c r="J8" s="1"/>
      <c r="K8" s="20"/>
    </row>
    <row r="9" spans="1:11" x14ac:dyDescent="0.35">
      <c r="B9" s="8" t="s">
        <v>0</v>
      </c>
      <c r="C9" s="22"/>
      <c r="D9" s="22"/>
      <c r="E9" s="22"/>
      <c r="F9" s="22"/>
      <c r="G9" s="22"/>
      <c r="H9" s="22"/>
      <c r="J9" s="1"/>
      <c r="K9" s="20"/>
    </row>
    <row r="10" spans="1:11" x14ac:dyDescent="0.35">
      <c r="A10" s="4">
        <v>2018</v>
      </c>
      <c r="B10" s="8">
        <v>20</v>
      </c>
      <c r="C10" s="9"/>
      <c r="D10" s="10"/>
      <c r="E10" s="11"/>
      <c r="F10" s="11"/>
      <c r="G10" s="9"/>
      <c r="H10" s="9"/>
      <c r="K10" s="20"/>
    </row>
    <row r="11" spans="1:11" x14ac:dyDescent="0.35">
      <c r="A11" s="6"/>
      <c r="B11" s="8">
        <v>21</v>
      </c>
      <c r="C11" s="11"/>
      <c r="D11" s="9"/>
      <c r="E11" s="9"/>
      <c r="F11" s="11"/>
      <c r="G11" s="11"/>
      <c r="H11" s="11"/>
    </row>
    <row r="12" spans="1:11" ht="18.75" customHeight="1" x14ac:dyDescent="0.35">
      <c r="A12" s="6" t="s">
        <v>57</v>
      </c>
      <c r="B12" s="8">
        <v>22</v>
      </c>
      <c r="C12" s="9"/>
      <c r="D12" s="9"/>
      <c r="E12" s="9"/>
      <c r="F12" s="9"/>
      <c r="G12" s="9"/>
      <c r="H12" s="9"/>
      <c r="J12" s="3" t="s">
        <v>2</v>
      </c>
      <c r="K12" s="20" t="s">
        <v>39</v>
      </c>
    </row>
    <row r="13" spans="1:11" x14ac:dyDescent="0.35">
      <c r="A13" s="6"/>
      <c r="B13" s="8">
        <v>23</v>
      </c>
      <c r="C13" s="11"/>
      <c r="D13" s="9"/>
      <c r="E13" s="9"/>
      <c r="F13" s="9"/>
      <c r="G13" s="11"/>
      <c r="H13" s="11"/>
      <c r="J13" s="1"/>
      <c r="K13" s="20"/>
    </row>
    <row r="14" spans="1:11" x14ac:dyDescent="0.35">
      <c r="A14" s="6"/>
      <c r="B14" s="8">
        <v>24</v>
      </c>
      <c r="C14" s="9"/>
      <c r="D14" s="9"/>
      <c r="E14" s="9"/>
      <c r="F14" s="9"/>
      <c r="G14" s="9"/>
      <c r="H14" s="9"/>
      <c r="K14" s="20"/>
    </row>
    <row r="15" spans="1:11" x14ac:dyDescent="0.35">
      <c r="A15" s="6"/>
      <c r="B15" s="8">
        <v>25</v>
      </c>
      <c r="C15" s="11"/>
      <c r="D15" s="9"/>
      <c r="E15" s="9"/>
      <c r="F15" s="9"/>
      <c r="G15" s="11"/>
      <c r="H15" s="11"/>
    </row>
    <row r="16" spans="1:11" ht="18.75" customHeight="1" x14ac:dyDescent="0.35">
      <c r="A16" s="6" t="s">
        <v>58</v>
      </c>
      <c r="B16" s="8">
        <v>26</v>
      </c>
      <c r="C16" s="9"/>
      <c r="D16" s="9"/>
      <c r="E16" s="9"/>
      <c r="F16" s="9"/>
      <c r="G16" s="9"/>
      <c r="H16" s="9"/>
      <c r="J16" s="3" t="s">
        <v>3</v>
      </c>
      <c r="K16" s="20" t="s">
        <v>81</v>
      </c>
    </row>
    <row r="17" spans="1:11" x14ac:dyDescent="0.35">
      <c r="A17" s="6"/>
      <c r="B17" s="8">
        <v>27</v>
      </c>
      <c r="C17" s="11"/>
      <c r="D17" s="9"/>
      <c r="E17" s="9"/>
      <c r="F17" s="9"/>
      <c r="G17" s="11"/>
      <c r="H17" s="11"/>
      <c r="J17" s="1"/>
      <c r="K17" s="20"/>
    </row>
    <row r="18" spans="1:11" x14ac:dyDescent="0.35">
      <c r="A18" s="6"/>
      <c r="B18" s="8">
        <v>28</v>
      </c>
      <c r="C18" s="9"/>
      <c r="D18" s="9"/>
      <c r="E18" s="9"/>
      <c r="F18" s="9"/>
      <c r="G18" s="9"/>
      <c r="H18" s="9"/>
      <c r="K18" s="20"/>
    </row>
    <row r="19" spans="1:11" x14ac:dyDescent="0.35">
      <c r="A19" s="6"/>
      <c r="B19" s="8">
        <v>29</v>
      </c>
      <c r="C19" s="11"/>
      <c r="D19" s="9"/>
      <c r="E19" s="9"/>
      <c r="F19" s="9"/>
      <c r="G19" s="11"/>
      <c r="H19" s="11"/>
      <c r="K19" s="20"/>
    </row>
    <row r="20" spans="1:11" x14ac:dyDescent="0.35">
      <c r="A20" s="6"/>
      <c r="B20" s="8">
        <v>30</v>
      </c>
      <c r="C20" s="9"/>
      <c r="D20" s="9"/>
      <c r="E20" s="9"/>
      <c r="F20" s="9"/>
      <c r="G20" s="9"/>
      <c r="H20" s="9"/>
    </row>
    <row r="21" spans="1:11" x14ac:dyDescent="0.35">
      <c r="A21" s="6" t="s">
        <v>59</v>
      </c>
      <c r="B21" s="8">
        <v>31</v>
      </c>
      <c r="C21" s="11"/>
      <c r="D21" s="9"/>
      <c r="E21" s="9"/>
      <c r="F21" s="9"/>
      <c r="G21" s="11"/>
      <c r="H21" s="11"/>
      <c r="J21" s="3" t="s">
        <v>77</v>
      </c>
      <c r="K21" s="20" t="s">
        <v>79</v>
      </c>
    </row>
    <row r="22" spans="1:11" x14ac:dyDescent="0.35">
      <c r="A22" s="6"/>
      <c r="B22" s="8">
        <v>32</v>
      </c>
      <c r="C22" s="9"/>
      <c r="D22" s="9"/>
      <c r="E22" s="9"/>
      <c r="F22" s="9"/>
      <c r="G22" s="9"/>
      <c r="H22" s="9"/>
      <c r="K22" s="20"/>
    </row>
    <row r="23" spans="1:11" x14ac:dyDescent="0.35">
      <c r="A23" s="6"/>
      <c r="B23" s="8">
        <v>33</v>
      </c>
      <c r="C23" s="11"/>
      <c r="D23" s="9"/>
      <c r="E23" s="9"/>
      <c r="F23" s="9"/>
      <c r="G23" s="11"/>
      <c r="H23" s="11"/>
      <c r="K23" s="20"/>
    </row>
    <row r="24" spans="1:11" ht="18.75" customHeight="1" x14ac:dyDescent="0.35">
      <c r="A24" s="6"/>
      <c r="B24" s="8">
        <v>34</v>
      </c>
      <c r="C24" s="9"/>
      <c r="D24" s="9"/>
      <c r="E24" s="9"/>
      <c r="F24" s="11"/>
      <c r="G24" s="9"/>
      <c r="H24" s="9"/>
    </row>
    <row r="25" spans="1:11" ht="18.75" customHeight="1" x14ac:dyDescent="0.35">
      <c r="A25" s="6" t="s">
        <v>60</v>
      </c>
      <c r="B25" s="8">
        <v>35</v>
      </c>
      <c r="C25" s="11"/>
      <c r="D25" s="9"/>
      <c r="E25" s="11"/>
      <c r="F25" s="11"/>
      <c r="G25" s="11"/>
      <c r="H25" s="11"/>
      <c r="I25" s="7" t="s">
        <v>16</v>
      </c>
      <c r="J25" s="19" t="s">
        <v>82</v>
      </c>
      <c r="K25" s="19"/>
    </row>
    <row r="26" spans="1:11" x14ac:dyDescent="0.35">
      <c r="A26" s="6"/>
      <c r="B26" s="8">
        <v>36</v>
      </c>
      <c r="C26" s="9"/>
      <c r="D26" s="11"/>
      <c r="E26" s="11"/>
      <c r="F26" s="11"/>
      <c r="G26" s="9"/>
      <c r="H26" s="9"/>
      <c r="J26" s="19"/>
      <c r="K26" s="19"/>
    </row>
    <row r="27" spans="1:11" x14ac:dyDescent="0.35">
      <c r="A27" s="6"/>
      <c r="B27" s="8">
        <v>37</v>
      </c>
      <c r="C27" s="11"/>
      <c r="D27" s="11"/>
      <c r="E27" s="11"/>
      <c r="F27" s="11"/>
      <c r="G27" s="11"/>
      <c r="H27" s="11"/>
      <c r="J27" s="19"/>
      <c r="K27" s="19"/>
    </row>
    <row r="28" spans="1:11" x14ac:dyDescent="0.35">
      <c r="A28" s="6"/>
      <c r="B28" s="8">
        <v>38</v>
      </c>
      <c r="C28" s="9"/>
      <c r="D28" s="11"/>
      <c r="E28" s="11"/>
      <c r="F28" s="11"/>
      <c r="G28" s="9"/>
      <c r="H28" s="9"/>
      <c r="J28" s="19"/>
      <c r="K28" s="19"/>
    </row>
    <row r="29" spans="1:11" x14ac:dyDescent="0.35">
      <c r="A29" s="6"/>
      <c r="B29" s="8">
        <v>39</v>
      </c>
      <c r="C29" s="11"/>
      <c r="D29" s="11"/>
      <c r="E29" s="11"/>
      <c r="F29" s="11"/>
      <c r="G29" s="11"/>
      <c r="H29" s="11"/>
    </row>
    <row r="30" spans="1:11" x14ac:dyDescent="0.35">
      <c r="A30" s="6" t="s">
        <v>63</v>
      </c>
      <c r="B30" s="8">
        <v>40</v>
      </c>
      <c r="C30" s="9"/>
      <c r="D30" s="11"/>
      <c r="E30" s="11"/>
      <c r="F30" s="11"/>
      <c r="G30" s="11"/>
      <c r="H30" s="11"/>
      <c r="I30" s="1"/>
      <c r="K30" s="15" t="s">
        <v>47</v>
      </c>
    </row>
    <row r="31" spans="1:11" x14ac:dyDescent="0.35">
      <c r="A31" s="6"/>
      <c r="B31" s="8">
        <v>41</v>
      </c>
      <c r="C31" s="11"/>
      <c r="D31" s="11"/>
      <c r="E31" s="11"/>
      <c r="F31" s="11"/>
      <c r="G31" s="11"/>
      <c r="H31" s="11"/>
      <c r="I31" s="1" t="s">
        <v>37</v>
      </c>
      <c r="J31" s="1" t="s">
        <v>80</v>
      </c>
      <c r="K31" s="1" t="s">
        <v>9</v>
      </c>
    </row>
    <row r="32" spans="1:11" x14ac:dyDescent="0.35">
      <c r="A32" s="6"/>
      <c r="B32" s="8">
        <v>42</v>
      </c>
      <c r="C32" s="9"/>
      <c r="D32" s="11"/>
      <c r="E32" s="11"/>
      <c r="F32" s="11"/>
      <c r="G32" s="11"/>
      <c r="H32" s="11"/>
      <c r="I32" s="1" t="s">
        <v>37</v>
      </c>
      <c r="J32" s="1" t="s">
        <v>4</v>
      </c>
      <c r="K32" s="1" t="s">
        <v>17</v>
      </c>
    </row>
    <row r="33" spans="1:11" x14ac:dyDescent="0.35">
      <c r="A33" s="6"/>
      <c r="B33" s="8">
        <v>43</v>
      </c>
      <c r="C33" s="11"/>
      <c r="D33" s="11"/>
      <c r="E33" s="11"/>
      <c r="F33" s="11"/>
      <c r="G33" s="11"/>
      <c r="H33" s="11"/>
      <c r="I33" s="1" t="s">
        <v>38</v>
      </c>
      <c r="J33" s="1" t="s">
        <v>10</v>
      </c>
      <c r="K33" s="1" t="s">
        <v>18</v>
      </c>
    </row>
    <row r="34" spans="1:11" x14ac:dyDescent="0.35">
      <c r="A34" s="6" t="s">
        <v>61</v>
      </c>
      <c r="B34" s="8">
        <v>44</v>
      </c>
      <c r="C34" s="9"/>
      <c r="D34" s="11"/>
      <c r="E34" s="11"/>
      <c r="F34" s="11"/>
      <c r="G34" s="11"/>
      <c r="H34" s="11"/>
      <c r="I34" s="1" t="s">
        <v>38</v>
      </c>
      <c r="J34" s="1" t="s">
        <v>19</v>
      </c>
      <c r="K34" s="1" t="s">
        <v>43</v>
      </c>
    </row>
    <row r="35" spans="1:11" x14ac:dyDescent="0.35">
      <c r="A35" s="6"/>
      <c r="B35" s="8">
        <v>45</v>
      </c>
      <c r="C35" s="11"/>
      <c r="D35" s="11"/>
      <c r="E35" s="11"/>
      <c r="F35" s="11"/>
      <c r="G35" s="11"/>
      <c r="H35" s="11"/>
      <c r="I35" s="1" t="s">
        <v>37</v>
      </c>
      <c r="J35" s="1" t="s">
        <v>20</v>
      </c>
      <c r="K35" s="1" t="s">
        <v>34</v>
      </c>
    </row>
    <row r="36" spans="1:11" x14ac:dyDescent="0.35">
      <c r="A36" s="6"/>
      <c r="B36" s="8">
        <v>46</v>
      </c>
      <c r="C36" s="9"/>
      <c r="D36" s="11"/>
      <c r="E36" s="11"/>
      <c r="F36" s="11"/>
      <c r="G36" s="11"/>
      <c r="H36" s="11"/>
      <c r="I36" s="1" t="s">
        <v>37</v>
      </c>
      <c r="J36" s="1" t="s">
        <v>21</v>
      </c>
      <c r="K36" s="1" t="s">
        <v>44</v>
      </c>
    </row>
    <row r="37" spans="1:11" x14ac:dyDescent="0.35">
      <c r="A37" s="6"/>
      <c r="B37" s="8">
        <v>47</v>
      </c>
      <c r="C37" s="11"/>
      <c r="D37" s="11"/>
      <c r="E37" s="11"/>
      <c r="F37" s="11"/>
      <c r="G37" s="11"/>
      <c r="H37" s="11"/>
      <c r="I37" s="1" t="s">
        <v>37</v>
      </c>
      <c r="J37" s="1" t="s">
        <v>22</v>
      </c>
      <c r="K37" s="1" t="s">
        <v>45</v>
      </c>
    </row>
    <row r="38" spans="1:11" x14ac:dyDescent="0.35">
      <c r="A38" s="6" t="s">
        <v>62</v>
      </c>
      <c r="B38" s="8">
        <v>48</v>
      </c>
      <c r="C38" s="9"/>
      <c r="D38" s="11"/>
      <c r="E38" s="11"/>
      <c r="F38" s="11"/>
      <c r="G38" s="11"/>
      <c r="H38" s="11"/>
      <c r="I38" s="1" t="s">
        <v>38</v>
      </c>
      <c r="J38" s="1" t="s">
        <v>23</v>
      </c>
      <c r="K38" s="1" t="s">
        <v>42</v>
      </c>
    </row>
    <row r="39" spans="1:11" x14ac:dyDescent="0.35">
      <c r="A39" s="6"/>
      <c r="B39" s="8">
        <v>49</v>
      </c>
      <c r="C39" s="11"/>
      <c r="D39" s="11"/>
      <c r="E39" s="11"/>
      <c r="F39" s="11"/>
      <c r="G39" s="11"/>
      <c r="H39" s="11"/>
      <c r="I39" s="1" t="s">
        <v>38</v>
      </c>
      <c r="J39" s="1" t="s">
        <v>24</v>
      </c>
      <c r="K39" s="1" t="s">
        <v>46</v>
      </c>
    </row>
    <row r="40" spans="1:11" x14ac:dyDescent="0.35">
      <c r="A40" s="6"/>
      <c r="B40" s="8">
        <v>50</v>
      </c>
      <c r="C40" s="9"/>
      <c r="D40" s="11"/>
      <c r="E40" s="11"/>
      <c r="F40" s="11"/>
      <c r="G40" s="11"/>
      <c r="H40" s="11"/>
      <c r="I40" s="1" t="s">
        <v>38</v>
      </c>
      <c r="J40" s="1" t="s">
        <v>25</v>
      </c>
      <c r="K40" s="1" t="s">
        <v>56</v>
      </c>
    </row>
    <row r="41" spans="1:11" x14ac:dyDescent="0.35">
      <c r="A41" s="6"/>
      <c r="B41" s="8">
        <v>51</v>
      </c>
      <c r="C41" s="11"/>
      <c r="D41" s="11"/>
      <c r="E41" s="11"/>
      <c r="F41" s="11"/>
      <c r="G41" s="11"/>
      <c r="H41" s="11"/>
      <c r="I41" s="1" t="s">
        <v>37</v>
      </c>
      <c r="J41" s="1" t="s">
        <v>26</v>
      </c>
      <c r="K41" s="1" t="s">
        <v>49</v>
      </c>
    </row>
    <row r="42" spans="1:11" x14ac:dyDescent="0.35">
      <c r="A42" s="6"/>
      <c r="B42" s="8">
        <v>52</v>
      </c>
      <c r="C42" s="9"/>
      <c r="D42" s="11"/>
      <c r="E42" s="11"/>
      <c r="F42" s="11"/>
      <c r="G42" s="11"/>
      <c r="H42" s="11"/>
      <c r="I42" s="1" t="s">
        <v>37</v>
      </c>
      <c r="J42" s="1" t="s">
        <v>27</v>
      </c>
      <c r="K42" s="1" t="s">
        <v>48</v>
      </c>
    </row>
    <row r="43" spans="1:11" x14ac:dyDescent="0.35">
      <c r="A43" s="6">
        <v>2019</v>
      </c>
      <c r="B43" s="8">
        <v>1</v>
      </c>
      <c r="C43" s="11"/>
      <c r="D43" s="11"/>
      <c r="E43" s="11"/>
      <c r="F43" s="11"/>
      <c r="G43" s="11"/>
      <c r="H43" s="11"/>
      <c r="I43" s="1" t="s">
        <v>37</v>
      </c>
      <c r="J43" s="1" t="s">
        <v>28</v>
      </c>
      <c r="K43" s="1" t="s">
        <v>50</v>
      </c>
    </row>
    <row r="44" spans="1:11" x14ac:dyDescent="0.35">
      <c r="A44" s="6"/>
      <c r="B44" s="8">
        <v>2</v>
      </c>
      <c r="C44" s="9"/>
      <c r="D44" s="11"/>
      <c r="E44" s="11"/>
      <c r="F44" s="11"/>
      <c r="G44" s="11"/>
      <c r="H44" s="11"/>
      <c r="I44" s="1" t="s">
        <v>38</v>
      </c>
      <c r="J44" s="1" t="s">
        <v>29</v>
      </c>
      <c r="K44" s="1" t="s">
        <v>51</v>
      </c>
    </row>
    <row r="45" spans="1:11" x14ac:dyDescent="0.35">
      <c r="A45" s="6"/>
      <c r="B45" s="8">
        <v>3</v>
      </c>
      <c r="C45" s="11"/>
      <c r="D45" s="11"/>
      <c r="E45" s="11"/>
      <c r="F45" s="11"/>
      <c r="G45" s="11"/>
      <c r="H45" s="11"/>
      <c r="I45" s="1" t="s">
        <v>38</v>
      </c>
      <c r="J45" s="1" t="s">
        <v>30</v>
      </c>
      <c r="K45" s="1" t="s">
        <v>52</v>
      </c>
    </row>
    <row r="46" spans="1:11" x14ac:dyDescent="0.35">
      <c r="A46" s="6"/>
      <c r="B46" s="8">
        <v>4</v>
      </c>
      <c r="C46" s="9"/>
      <c r="D46" s="11"/>
      <c r="E46" s="11"/>
      <c r="F46" s="11"/>
      <c r="G46" s="11"/>
      <c r="H46" s="11"/>
      <c r="I46" s="1" t="s">
        <v>38</v>
      </c>
      <c r="J46" s="1" t="s">
        <v>31</v>
      </c>
      <c r="K46" s="1" t="s">
        <v>53</v>
      </c>
    </row>
    <row r="47" spans="1:11" x14ac:dyDescent="0.35">
      <c r="A47" s="6" t="s">
        <v>64</v>
      </c>
      <c r="B47" s="8">
        <v>5</v>
      </c>
      <c r="C47" s="11"/>
      <c r="D47" s="11"/>
      <c r="E47" s="11"/>
      <c r="F47" s="11"/>
      <c r="G47" s="11"/>
      <c r="H47" s="11"/>
      <c r="I47" s="1" t="s">
        <v>37</v>
      </c>
      <c r="J47" s="1" t="s">
        <v>32</v>
      </c>
      <c r="K47" s="1" t="s">
        <v>54</v>
      </c>
    </row>
    <row r="48" spans="1:11" x14ac:dyDescent="0.35">
      <c r="A48" s="6"/>
      <c r="B48" s="8">
        <v>6</v>
      </c>
      <c r="C48" s="9"/>
      <c r="D48" s="11"/>
      <c r="E48" s="11"/>
      <c r="F48" s="11"/>
      <c r="G48" s="11"/>
      <c r="H48" s="11"/>
      <c r="I48" s="1" t="s">
        <v>38</v>
      </c>
      <c r="J48" s="1" t="s">
        <v>33</v>
      </c>
      <c r="K48" s="1" t="s">
        <v>55</v>
      </c>
    </row>
    <row r="49" spans="1:11" x14ac:dyDescent="0.35">
      <c r="A49" s="6"/>
      <c r="B49" s="8">
        <v>7</v>
      </c>
      <c r="C49" s="11"/>
      <c r="D49" s="11"/>
      <c r="E49" s="11"/>
      <c r="F49" s="11"/>
      <c r="G49" s="11"/>
      <c r="H49" s="11"/>
    </row>
    <row r="50" spans="1:11" x14ac:dyDescent="0.35">
      <c r="A50" s="6"/>
      <c r="B50" s="8">
        <v>8</v>
      </c>
      <c r="C50" s="9"/>
      <c r="D50" s="11"/>
      <c r="E50" s="11"/>
      <c r="F50" s="11"/>
      <c r="G50" s="11"/>
      <c r="H50" s="11"/>
    </row>
    <row r="51" spans="1:11" x14ac:dyDescent="0.35">
      <c r="A51" s="6" t="s">
        <v>65</v>
      </c>
      <c r="B51" s="8">
        <v>9</v>
      </c>
      <c r="C51" s="11"/>
      <c r="D51" s="11"/>
      <c r="E51" s="11"/>
      <c r="F51" s="11"/>
      <c r="G51" s="11"/>
      <c r="H51" s="11"/>
    </row>
    <row r="52" spans="1:11" x14ac:dyDescent="0.35">
      <c r="A52" s="6"/>
      <c r="B52" s="8">
        <v>10</v>
      </c>
      <c r="C52" s="9"/>
      <c r="D52" s="11"/>
      <c r="E52" s="11"/>
      <c r="F52" s="11"/>
      <c r="G52" s="11"/>
      <c r="H52" s="11"/>
    </row>
    <row r="53" spans="1:11" x14ac:dyDescent="0.35">
      <c r="A53" s="6"/>
      <c r="B53" s="8">
        <v>11</v>
      </c>
      <c r="C53" s="11"/>
      <c r="D53" s="11"/>
      <c r="E53" s="11"/>
      <c r="F53" s="11"/>
      <c r="G53" s="11"/>
      <c r="H53" s="11"/>
    </row>
    <row r="54" spans="1:11" x14ac:dyDescent="0.35">
      <c r="A54" s="6"/>
      <c r="B54" s="8">
        <v>12</v>
      </c>
      <c r="C54" s="9"/>
      <c r="D54" s="11"/>
      <c r="E54" s="11"/>
      <c r="F54" s="11"/>
      <c r="G54" s="11"/>
      <c r="H54" s="11"/>
    </row>
    <row r="55" spans="1:11" x14ac:dyDescent="0.35">
      <c r="A55" s="6"/>
      <c r="B55" s="8">
        <v>13</v>
      </c>
      <c r="C55" s="11"/>
      <c r="D55" s="11"/>
      <c r="E55" s="11"/>
      <c r="F55" s="11"/>
      <c r="G55" s="11"/>
      <c r="H55" s="11"/>
    </row>
    <row r="56" spans="1:11" x14ac:dyDescent="0.35">
      <c r="A56" s="6" t="s">
        <v>66</v>
      </c>
      <c r="B56" s="8">
        <v>14</v>
      </c>
      <c r="C56" s="9"/>
      <c r="D56" s="11"/>
      <c r="E56" s="11"/>
      <c r="F56" s="11"/>
      <c r="G56" s="11"/>
      <c r="H56" s="11"/>
    </row>
    <row r="57" spans="1:11" x14ac:dyDescent="0.35">
      <c r="A57" s="6"/>
      <c r="B57" s="8">
        <v>15</v>
      </c>
      <c r="C57" s="11"/>
      <c r="D57" s="11"/>
      <c r="E57" s="11"/>
      <c r="F57" s="11"/>
      <c r="G57" s="11"/>
      <c r="H57" s="11"/>
    </row>
    <row r="58" spans="1:11" x14ac:dyDescent="0.35">
      <c r="A58" s="6"/>
      <c r="B58" s="8">
        <v>16</v>
      </c>
      <c r="C58" s="9"/>
      <c r="D58" s="11"/>
      <c r="E58" s="11"/>
      <c r="F58" s="11"/>
      <c r="G58" s="11"/>
      <c r="H58" s="11"/>
    </row>
    <row r="59" spans="1:11" x14ac:dyDescent="0.35">
      <c r="A59" s="6"/>
      <c r="B59" s="8">
        <v>17</v>
      </c>
      <c r="C59" s="11"/>
      <c r="D59" s="11"/>
      <c r="E59" s="11"/>
      <c r="F59" s="11"/>
      <c r="G59" s="11"/>
      <c r="H59" s="11"/>
    </row>
    <row r="60" spans="1:11" x14ac:dyDescent="0.35">
      <c r="A60" s="6" t="s">
        <v>67</v>
      </c>
      <c r="B60" s="8">
        <v>18</v>
      </c>
      <c r="C60" s="9"/>
      <c r="D60" s="11"/>
      <c r="E60" s="11"/>
      <c r="F60" s="11"/>
      <c r="G60" s="11"/>
      <c r="H60" s="11"/>
      <c r="I60" s="1"/>
      <c r="J60" s="1"/>
      <c r="K60" s="1"/>
    </row>
    <row r="61" spans="1:11" x14ac:dyDescent="0.35">
      <c r="A61" s="6"/>
      <c r="B61" s="8">
        <v>19</v>
      </c>
      <c r="C61" s="11"/>
      <c r="D61" s="11"/>
      <c r="E61" s="11"/>
      <c r="F61" s="11"/>
      <c r="G61" s="11"/>
      <c r="H61" s="11"/>
      <c r="I61" s="1"/>
      <c r="J61" s="1"/>
      <c r="K61" s="1"/>
    </row>
    <row r="62" spans="1:11" x14ac:dyDescent="0.35">
      <c r="A62" s="6"/>
      <c r="B62" s="6" t="s">
        <v>70</v>
      </c>
      <c r="C62" s="2">
        <f>26*2</f>
        <v>52</v>
      </c>
      <c r="D62" s="2">
        <v>32</v>
      </c>
      <c r="E62" s="2">
        <v>28</v>
      </c>
      <c r="F62" s="2">
        <v>24</v>
      </c>
      <c r="G62" s="2">
        <v>20</v>
      </c>
      <c r="H62" s="2">
        <v>20</v>
      </c>
    </row>
    <row r="63" spans="1:11" x14ac:dyDescent="0.35">
      <c r="A63" s="6"/>
      <c r="B63" s="6" t="s">
        <v>72</v>
      </c>
      <c r="C63" s="2">
        <f>SUM(C62:H62)</f>
        <v>176</v>
      </c>
    </row>
    <row r="64" spans="1:11" x14ac:dyDescent="0.35">
      <c r="A64" s="6"/>
      <c r="B64" s="6" t="s">
        <v>71</v>
      </c>
      <c r="C64" s="13">
        <f>C63/18</f>
        <v>9.7777777777777786</v>
      </c>
    </row>
    <row r="65" spans="1:2" x14ac:dyDescent="0.35">
      <c r="A65" s="6"/>
      <c r="B65" s="2"/>
    </row>
    <row r="66" spans="1:2" x14ac:dyDescent="0.35">
      <c r="A66" s="6"/>
      <c r="B66" s="2"/>
    </row>
    <row r="67" spans="1:2" x14ac:dyDescent="0.35">
      <c r="A67" s="6"/>
      <c r="B67" s="2"/>
    </row>
    <row r="68" spans="1:2" x14ac:dyDescent="0.35">
      <c r="A68" s="7"/>
      <c r="B68" s="2"/>
    </row>
  </sheetData>
  <mergeCells count="13">
    <mergeCell ref="J25:K28"/>
    <mergeCell ref="K7:K10"/>
    <mergeCell ref="K12:K14"/>
    <mergeCell ref="K16:K19"/>
    <mergeCell ref="C6:H6"/>
    <mergeCell ref="K21:K23"/>
    <mergeCell ref="C8:C9"/>
    <mergeCell ref="D8:D9"/>
    <mergeCell ref="G8:G9"/>
    <mergeCell ref="H8:H9"/>
    <mergeCell ref="D7:F7"/>
    <mergeCell ref="E8:E9"/>
    <mergeCell ref="F8:F9"/>
  </mergeCells>
  <pageMargins left="0.25" right="0.25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8"/>
  <sheetViews>
    <sheetView topLeftCell="A58" workbookViewId="0">
      <selection activeCell="A15" sqref="A15"/>
    </sheetView>
  </sheetViews>
  <sheetFormatPr defaultColWidth="9.109375" defaultRowHeight="18" x14ac:dyDescent="0.35"/>
  <cols>
    <col min="1" max="1" width="19" style="2" customWidth="1"/>
    <col min="2" max="2" width="9.109375" style="5" customWidth="1"/>
    <col min="3" max="3" width="12.6640625" style="2" customWidth="1"/>
    <col min="4" max="4" width="26.109375" style="2" customWidth="1"/>
    <col min="5" max="6" width="12.6640625" style="2" customWidth="1"/>
    <col min="7" max="7" width="6.109375" style="2" customWidth="1"/>
    <col min="8" max="8" width="10.33203125" style="2" customWidth="1"/>
    <col min="9" max="9" width="53.5546875" style="2" customWidth="1"/>
    <col min="10" max="16384" width="9.109375" style="2"/>
  </cols>
  <sheetData>
    <row r="1" spans="1:8" ht="23.4" x14ac:dyDescent="0.45">
      <c r="A1" s="14" t="s">
        <v>14</v>
      </c>
    </row>
    <row r="2" spans="1:8" x14ac:dyDescent="0.35">
      <c r="A2" s="1" t="s">
        <v>75</v>
      </c>
    </row>
    <row r="3" spans="1:8" x14ac:dyDescent="0.35">
      <c r="A3" s="1" t="s">
        <v>74</v>
      </c>
    </row>
    <row r="6" spans="1:8" x14ac:dyDescent="0.35">
      <c r="C6" s="21" t="s">
        <v>15</v>
      </c>
      <c r="D6" s="21"/>
      <c r="E6" s="21"/>
      <c r="F6" s="21"/>
    </row>
    <row r="7" spans="1:8" x14ac:dyDescent="0.35">
      <c r="C7" s="12" t="s">
        <v>1</v>
      </c>
      <c r="D7" s="12" t="s">
        <v>36</v>
      </c>
      <c r="E7" s="12" t="s">
        <v>2</v>
      </c>
      <c r="F7" s="12" t="s">
        <v>3</v>
      </c>
    </row>
    <row r="8" spans="1:8" x14ac:dyDescent="0.35">
      <c r="B8" s="6" t="s">
        <v>6</v>
      </c>
      <c r="C8" s="22" t="s">
        <v>5</v>
      </c>
      <c r="D8" s="22" t="s">
        <v>7</v>
      </c>
      <c r="E8" s="22" t="s">
        <v>5</v>
      </c>
      <c r="F8" s="22" t="s">
        <v>8</v>
      </c>
    </row>
    <row r="9" spans="1:8" x14ac:dyDescent="0.35">
      <c r="B9" s="12" t="s">
        <v>0</v>
      </c>
      <c r="C9" s="22"/>
      <c r="D9" s="22"/>
      <c r="E9" s="22"/>
      <c r="F9" s="22"/>
    </row>
    <row r="10" spans="1:8" x14ac:dyDescent="0.35">
      <c r="A10" s="4">
        <v>2018</v>
      </c>
      <c r="B10" s="12">
        <v>20</v>
      </c>
      <c r="C10" s="9"/>
      <c r="D10" s="10"/>
      <c r="E10" s="9"/>
      <c r="F10" s="9"/>
    </row>
    <row r="11" spans="1:8" x14ac:dyDescent="0.35">
      <c r="A11" s="6"/>
      <c r="B11" s="12">
        <v>21</v>
      </c>
      <c r="C11" s="11"/>
      <c r="D11" s="9"/>
      <c r="E11" s="11"/>
      <c r="F11" s="11"/>
    </row>
    <row r="12" spans="1:8" x14ac:dyDescent="0.35">
      <c r="A12" s="6" t="s">
        <v>57</v>
      </c>
      <c r="B12" s="12">
        <v>22</v>
      </c>
      <c r="C12" s="9"/>
      <c r="D12" s="9"/>
      <c r="E12" s="9"/>
      <c r="F12" s="9"/>
    </row>
    <row r="13" spans="1:8" x14ac:dyDescent="0.35">
      <c r="A13" s="6"/>
      <c r="B13" s="12">
        <v>23</v>
      </c>
      <c r="C13" s="11"/>
      <c r="D13" s="9"/>
      <c r="E13" s="11"/>
      <c r="F13" s="11"/>
    </row>
    <row r="14" spans="1:8" x14ac:dyDescent="0.35">
      <c r="A14" s="6"/>
      <c r="B14" s="12">
        <v>24</v>
      </c>
      <c r="C14" s="9"/>
      <c r="D14" s="9"/>
      <c r="E14" s="9"/>
      <c r="F14" s="9"/>
    </row>
    <row r="15" spans="1:8" x14ac:dyDescent="0.35">
      <c r="A15" s="6"/>
      <c r="B15" s="12">
        <v>25</v>
      </c>
      <c r="C15" s="11"/>
      <c r="D15" s="9"/>
      <c r="E15" s="11"/>
      <c r="F15" s="11"/>
    </row>
    <row r="16" spans="1:8" x14ac:dyDescent="0.35">
      <c r="A16" s="6" t="s">
        <v>58</v>
      </c>
      <c r="B16" s="12">
        <v>26</v>
      </c>
      <c r="C16" s="9"/>
      <c r="D16" s="9"/>
      <c r="E16" s="9"/>
      <c r="F16" s="9"/>
      <c r="H16" s="3" t="s">
        <v>35</v>
      </c>
    </row>
    <row r="17" spans="1:9" x14ac:dyDescent="0.35">
      <c r="A17" s="6"/>
      <c r="B17" s="12">
        <v>27</v>
      </c>
      <c r="C17" s="11"/>
      <c r="D17" s="9"/>
      <c r="E17" s="11"/>
      <c r="F17" s="11"/>
      <c r="H17" s="3" t="s">
        <v>1</v>
      </c>
      <c r="I17" s="20" t="s">
        <v>40</v>
      </c>
    </row>
    <row r="18" spans="1:9" x14ac:dyDescent="0.35">
      <c r="A18" s="6"/>
      <c r="B18" s="12">
        <v>28</v>
      </c>
      <c r="C18" s="9"/>
      <c r="D18" s="9"/>
      <c r="E18" s="9"/>
      <c r="F18" s="9"/>
      <c r="H18" s="1"/>
      <c r="I18" s="20"/>
    </row>
    <row r="19" spans="1:9" x14ac:dyDescent="0.35">
      <c r="A19" s="6"/>
      <c r="B19" s="12">
        <v>29</v>
      </c>
      <c r="C19" s="11"/>
      <c r="D19" s="9"/>
      <c r="E19" s="11"/>
      <c r="F19" s="11"/>
      <c r="H19" s="1"/>
      <c r="I19" s="20"/>
    </row>
    <row r="20" spans="1:9" x14ac:dyDescent="0.35">
      <c r="A20" s="6"/>
      <c r="B20" s="12">
        <v>30</v>
      </c>
      <c r="C20" s="9"/>
      <c r="D20" s="9"/>
      <c r="E20" s="9"/>
      <c r="F20" s="9"/>
      <c r="H20" s="1"/>
      <c r="I20" s="1"/>
    </row>
    <row r="21" spans="1:9" x14ac:dyDescent="0.35">
      <c r="A21" s="6" t="s">
        <v>59</v>
      </c>
      <c r="B21" s="12">
        <v>31</v>
      </c>
      <c r="C21" s="11"/>
      <c r="D21" s="9"/>
      <c r="E21" s="11"/>
      <c r="F21" s="11"/>
      <c r="H21" s="3" t="s">
        <v>2</v>
      </c>
      <c r="I21" s="20" t="s">
        <v>39</v>
      </c>
    </row>
    <row r="22" spans="1:9" x14ac:dyDescent="0.35">
      <c r="A22" s="6"/>
      <c r="B22" s="12">
        <v>32</v>
      </c>
      <c r="C22" s="9"/>
      <c r="D22" s="9"/>
      <c r="E22" s="9"/>
      <c r="F22" s="9"/>
      <c r="H22" s="1"/>
      <c r="I22" s="20"/>
    </row>
    <row r="23" spans="1:9" x14ac:dyDescent="0.35">
      <c r="A23" s="6"/>
      <c r="B23" s="12">
        <v>33</v>
      </c>
      <c r="C23" s="11"/>
      <c r="D23" s="9"/>
      <c r="E23" s="11"/>
      <c r="F23" s="11"/>
      <c r="I23" s="1"/>
    </row>
    <row r="24" spans="1:9" x14ac:dyDescent="0.35">
      <c r="A24" s="6"/>
      <c r="B24" s="12">
        <v>34</v>
      </c>
      <c r="C24" s="9"/>
      <c r="D24" s="9"/>
      <c r="E24" s="9"/>
      <c r="F24" s="9"/>
      <c r="H24" s="3" t="s">
        <v>3</v>
      </c>
      <c r="I24" s="20" t="s">
        <v>41</v>
      </c>
    </row>
    <row r="25" spans="1:9" x14ac:dyDescent="0.35">
      <c r="A25" s="6" t="s">
        <v>60</v>
      </c>
      <c r="B25" s="12">
        <v>35</v>
      </c>
      <c r="C25" s="11"/>
      <c r="D25" s="9"/>
      <c r="E25" s="11"/>
      <c r="F25" s="11"/>
      <c r="H25" s="1"/>
      <c r="I25" s="20"/>
    </row>
    <row r="26" spans="1:9" x14ac:dyDescent="0.35">
      <c r="A26" s="6"/>
      <c r="B26" s="12">
        <v>36</v>
      </c>
      <c r="C26" s="9"/>
      <c r="D26" s="11"/>
      <c r="E26" s="9"/>
      <c r="F26" s="9"/>
      <c r="I26" s="1"/>
    </row>
    <row r="27" spans="1:9" x14ac:dyDescent="0.35">
      <c r="A27" s="6"/>
      <c r="B27" s="12">
        <v>37</v>
      </c>
      <c r="C27" s="11"/>
      <c r="D27" s="11"/>
      <c r="E27" s="11"/>
      <c r="F27" s="11"/>
      <c r="H27" s="3" t="s">
        <v>36</v>
      </c>
      <c r="I27" s="20" t="s">
        <v>69</v>
      </c>
    </row>
    <row r="28" spans="1:9" x14ac:dyDescent="0.35">
      <c r="A28" s="6"/>
      <c r="B28" s="12">
        <v>38</v>
      </c>
      <c r="C28" s="9"/>
      <c r="D28" s="11"/>
      <c r="E28" s="9"/>
      <c r="F28" s="9"/>
      <c r="H28" s="1"/>
      <c r="I28" s="20"/>
    </row>
    <row r="29" spans="1:9" x14ac:dyDescent="0.35">
      <c r="A29" s="6"/>
      <c r="B29" s="12">
        <v>39</v>
      </c>
      <c r="C29" s="11"/>
      <c r="D29" s="11"/>
      <c r="E29" s="11"/>
      <c r="F29" s="11"/>
      <c r="I29" s="20"/>
    </row>
    <row r="30" spans="1:9" x14ac:dyDescent="0.35">
      <c r="A30" s="6" t="s">
        <v>63</v>
      </c>
      <c r="B30" s="12">
        <v>40</v>
      </c>
      <c r="C30" s="9"/>
      <c r="D30" s="11"/>
      <c r="E30" s="11"/>
      <c r="F30" s="11"/>
    </row>
    <row r="31" spans="1:9" x14ac:dyDescent="0.35">
      <c r="A31" s="6"/>
      <c r="B31" s="12">
        <v>41</v>
      </c>
      <c r="C31" s="11"/>
      <c r="D31" s="11"/>
      <c r="E31" s="11"/>
      <c r="F31" s="11"/>
    </row>
    <row r="32" spans="1:9" x14ac:dyDescent="0.35">
      <c r="A32" s="6"/>
      <c r="B32" s="12">
        <v>42</v>
      </c>
      <c r="C32" s="9"/>
      <c r="D32" s="11"/>
      <c r="E32" s="11"/>
      <c r="F32" s="11"/>
      <c r="G32" s="7" t="s">
        <v>16</v>
      </c>
      <c r="H32" s="3" t="s">
        <v>73</v>
      </c>
    </row>
    <row r="33" spans="1:9" x14ac:dyDescent="0.35">
      <c r="A33" s="6"/>
      <c r="B33" s="12">
        <v>43</v>
      </c>
      <c r="C33" s="11"/>
      <c r="D33" s="11"/>
      <c r="E33" s="11"/>
      <c r="F33" s="11"/>
      <c r="H33" s="1" t="s">
        <v>11</v>
      </c>
    </row>
    <row r="34" spans="1:9" x14ac:dyDescent="0.35">
      <c r="A34" s="6" t="s">
        <v>61</v>
      </c>
      <c r="B34" s="12">
        <v>44</v>
      </c>
      <c r="C34" s="9"/>
      <c r="D34" s="11"/>
      <c r="E34" s="11"/>
      <c r="F34" s="11"/>
      <c r="H34" s="1" t="s">
        <v>12</v>
      </c>
    </row>
    <row r="35" spans="1:9" x14ac:dyDescent="0.35">
      <c r="A35" s="6"/>
      <c r="B35" s="12">
        <v>45</v>
      </c>
      <c r="C35" s="11"/>
      <c r="D35" s="11"/>
      <c r="E35" s="11"/>
      <c r="F35" s="11"/>
      <c r="H35" s="1" t="s">
        <v>13</v>
      </c>
    </row>
    <row r="36" spans="1:9" x14ac:dyDescent="0.35">
      <c r="A36" s="6"/>
      <c r="B36" s="12">
        <v>46</v>
      </c>
      <c r="C36" s="9"/>
      <c r="D36" s="11"/>
      <c r="E36" s="11"/>
      <c r="F36" s="11"/>
    </row>
    <row r="37" spans="1:9" x14ac:dyDescent="0.35">
      <c r="A37" s="6"/>
      <c r="B37" s="12">
        <v>47</v>
      </c>
      <c r="C37" s="11"/>
      <c r="D37" s="11"/>
      <c r="E37" s="11"/>
      <c r="F37" s="11"/>
    </row>
    <row r="38" spans="1:9" x14ac:dyDescent="0.35">
      <c r="A38" s="6" t="s">
        <v>62</v>
      </c>
      <c r="B38" s="12">
        <v>48</v>
      </c>
      <c r="C38" s="9"/>
      <c r="D38" s="11"/>
      <c r="E38" s="11"/>
      <c r="F38" s="11"/>
    </row>
    <row r="39" spans="1:9" x14ac:dyDescent="0.35">
      <c r="A39" s="6"/>
      <c r="B39" s="12">
        <v>49</v>
      </c>
      <c r="C39" s="11"/>
      <c r="D39" s="11"/>
      <c r="E39" s="11"/>
      <c r="F39" s="11"/>
    </row>
    <row r="40" spans="1:9" x14ac:dyDescent="0.35">
      <c r="A40" s="6"/>
      <c r="B40" s="12">
        <v>50</v>
      </c>
      <c r="C40" s="9"/>
      <c r="D40" s="11"/>
      <c r="E40" s="11"/>
      <c r="F40" s="11"/>
    </row>
    <row r="41" spans="1:9" x14ac:dyDescent="0.35">
      <c r="A41" s="6"/>
      <c r="B41" s="12">
        <v>51</v>
      </c>
      <c r="C41" s="11"/>
      <c r="D41" s="11"/>
      <c r="E41" s="11"/>
      <c r="F41" s="11"/>
      <c r="G41" s="1"/>
      <c r="I41" s="3" t="s">
        <v>47</v>
      </c>
    </row>
    <row r="42" spans="1:9" x14ac:dyDescent="0.35">
      <c r="A42" s="6"/>
      <c r="B42" s="12">
        <v>52</v>
      </c>
      <c r="C42" s="9"/>
      <c r="D42" s="11"/>
      <c r="E42" s="11"/>
      <c r="F42" s="11"/>
      <c r="G42" s="1" t="s">
        <v>37</v>
      </c>
      <c r="H42" s="1" t="s">
        <v>68</v>
      </c>
      <c r="I42" s="1" t="s">
        <v>9</v>
      </c>
    </row>
    <row r="43" spans="1:9" x14ac:dyDescent="0.35">
      <c r="A43" s="6">
        <v>2019</v>
      </c>
      <c r="B43" s="12">
        <v>1</v>
      </c>
      <c r="C43" s="11"/>
      <c r="D43" s="11"/>
      <c r="E43" s="11"/>
      <c r="F43" s="11"/>
      <c r="G43" s="1" t="s">
        <v>37</v>
      </c>
      <c r="H43" s="1" t="s">
        <v>4</v>
      </c>
      <c r="I43" s="1" t="s">
        <v>17</v>
      </c>
    </row>
    <row r="44" spans="1:9" x14ac:dyDescent="0.35">
      <c r="A44" s="6"/>
      <c r="B44" s="12">
        <v>2</v>
      </c>
      <c r="C44" s="9"/>
      <c r="D44" s="11"/>
      <c r="E44" s="11"/>
      <c r="F44" s="11"/>
      <c r="G44" s="1" t="s">
        <v>38</v>
      </c>
      <c r="H44" s="1" t="s">
        <v>10</v>
      </c>
      <c r="I44" s="1" t="s">
        <v>18</v>
      </c>
    </row>
    <row r="45" spans="1:9" x14ac:dyDescent="0.35">
      <c r="A45" s="6"/>
      <c r="B45" s="12">
        <v>3</v>
      </c>
      <c r="C45" s="11"/>
      <c r="D45" s="11"/>
      <c r="E45" s="11"/>
      <c r="F45" s="11"/>
      <c r="G45" s="1" t="s">
        <v>38</v>
      </c>
      <c r="H45" s="1" t="s">
        <v>19</v>
      </c>
      <c r="I45" s="1" t="s">
        <v>43</v>
      </c>
    </row>
    <row r="46" spans="1:9" x14ac:dyDescent="0.35">
      <c r="A46" s="6"/>
      <c r="B46" s="12">
        <v>4</v>
      </c>
      <c r="C46" s="9"/>
      <c r="D46" s="11"/>
      <c r="E46" s="11"/>
      <c r="F46" s="11"/>
      <c r="G46" s="1" t="s">
        <v>37</v>
      </c>
      <c r="H46" s="1" t="s">
        <v>20</v>
      </c>
      <c r="I46" s="1" t="s">
        <v>34</v>
      </c>
    </row>
    <row r="47" spans="1:9" x14ac:dyDescent="0.35">
      <c r="A47" s="6" t="s">
        <v>64</v>
      </c>
      <c r="B47" s="12">
        <v>5</v>
      </c>
      <c r="C47" s="11"/>
      <c r="D47" s="11"/>
      <c r="E47" s="11"/>
      <c r="F47" s="11"/>
      <c r="G47" s="1" t="s">
        <v>37</v>
      </c>
      <c r="H47" s="1" t="s">
        <v>21</v>
      </c>
      <c r="I47" s="1" t="s">
        <v>44</v>
      </c>
    </row>
    <row r="48" spans="1:9" x14ac:dyDescent="0.35">
      <c r="A48" s="6"/>
      <c r="B48" s="12">
        <v>6</v>
      </c>
      <c r="C48" s="9"/>
      <c r="D48" s="11"/>
      <c r="E48" s="11"/>
      <c r="F48" s="11"/>
      <c r="G48" s="1" t="s">
        <v>37</v>
      </c>
      <c r="H48" s="1" t="s">
        <v>22</v>
      </c>
      <c r="I48" s="1" t="s">
        <v>45</v>
      </c>
    </row>
    <row r="49" spans="1:9" x14ac:dyDescent="0.35">
      <c r="A49" s="6"/>
      <c r="B49" s="12">
        <v>7</v>
      </c>
      <c r="C49" s="11"/>
      <c r="D49" s="11"/>
      <c r="E49" s="11"/>
      <c r="F49" s="11"/>
      <c r="G49" s="1" t="s">
        <v>38</v>
      </c>
      <c r="H49" s="1" t="s">
        <v>23</v>
      </c>
      <c r="I49" s="1" t="s">
        <v>42</v>
      </c>
    </row>
    <row r="50" spans="1:9" x14ac:dyDescent="0.35">
      <c r="A50" s="6"/>
      <c r="B50" s="12">
        <v>8</v>
      </c>
      <c r="C50" s="9"/>
      <c r="D50" s="11"/>
      <c r="E50" s="11"/>
      <c r="F50" s="11"/>
      <c r="G50" s="1" t="s">
        <v>38</v>
      </c>
      <c r="H50" s="1" t="s">
        <v>24</v>
      </c>
      <c r="I50" s="1" t="s">
        <v>46</v>
      </c>
    </row>
    <row r="51" spans="1:9" x14ac:dyDescent="0.35">
      <c r="A51" s="6" t="s">
        <v>65</v>
      </c>
      <c r="B51" s="12">
        <v>9</v>
      </c>
      <c r="C51" s="11"/>
      <c r="D51" s="11"/>
      <c r="E51" s="11"/>
      <c r="F51" s="11"/>
      <c r="G51" s="1" t="s">
        <v>38</v>
      </c>
      <c r="H51" s="1" t="s">
        <v>25</v>
      </c>
      <c r="I51" s="1" t="s">
        <v>56</v>
      </c>
    </row>
    <row r="52" spans="1:9" x14ac:dyDescent="0.35">
      <c r="A52" s="6"/>
      <c r="B52" s="12">
        <v>10</v>
      </c>
      <c r="C52" s="9"/>
      <c r="D52" s="11"/>
      <c r="E52" s="11"/>
      <c r="F52" s="11"/>
      <c r="G52" s="1" t="s">
        <v>37</v>
      </c>
      <c r="H52" s="1" t="s">
        <v>26</v>
      </c>
      <c r="I52" s="1" t="s">
        <v>49</v>
      </c>
    </row>
    <row r="53" spans="1:9" x14ac:dyDescent="0.35">
      <c r="A53" s="6"/>
      <c r="B53" s="12">
        <v>11</v>
      </c>
      <c r="C53" s="11"/>
      <c r="D53" s="11"/>
      <c r="E53" s="11"/>
      <c r="F53" s="11"/>
      <c r="G53" s="1" t="s">
        <v>37</v>
      </c>
      <c r="H53" s="1" t="s">
        <v>27</v>
      </c>
      <c r="I53" s="1" t="s">
        <v>48</v>
      </c>
    </row>
    <row r="54" spans="1:9" x14ac:dyDescent="0.35">
      <c r="A54" s="6"/>
      <c r="B54" s="12">
        <v>12</v>
      </c>
      <c r="C54" s="9"/>
      <c r="D54" s="11"/>
      <c r="E54" s="11"/>
      <c r="F54" s="11"/>
      <c r="G54" s="1" t="s">
        <v>37</v>
      </c>
      <c r="H54" s="1" t="s">
        <v>28</v>
      </c>
      <c r="I54" s="1" t="s">
        <v>50</v>
      </c>
    </row>
    <row r="55" spans="1:9" x14ac:dyDescent="0.35">
      <c r="A55" s="6"/>
      <c r="B55" s="12">
        <v>13</v>
      </c>
      <c r="C55" s="11"/>
      <c r="D55" s="11"/>
      <c r="E55" s="11"/>
      <c r="F55" s="11"/>
      <c r="G55" s="1" t="s">
        <v>38</v>
      </c>
      <c r="H55" s="1" t="s">
        <v>29</v>
      </c>
      <c r="I55" s="1" t="s">
        <v>51</v>
      </c>
    </row>
    <row r="56" spans="1:9" x14ac:dyDescent="0.35">
      <c r="A56" s="6" t="s">
        <v>66</v>
      </c>
      <c r="B56" s="12">
        <v>14</v>
      </c>
      <c r="C56" s="9"/>
      <c r="D56" s="11"/>
      <c r="E56" s="11"/>
      <c r="F56" s="11"/>
      <c r="G56" s="1" t="s">
        <v>38</v>
      </c>
      <c r="H56" s="1" t="s">
        <v>30</v>
      </c>
      <c r="I56" s="1" t="s">
        <v>52</v>
      </c>
    </row>
    <row r="57" spans="1:9" x14ac:dyDescent="0.35">
      <c r="A57" s="6"/>
      <c r="B57" s="12">
        <v>15</v>
      </c>
      <c r="C57" s="11"/>
      <c r="D57" s="11"/>
      <c r="E57" s="11"/>
      <c r="F57" s="11"/>
      <c r="G57" s="1" t="s">
        <v>38</v>
      </c>
      <c r="H57" s="1" t="s">
        <v>31</v>
      </c>
      <c r="I57" s="1" t="s">
        <v>53</v>
      </c>
    </row>
    <row r="58" spans="1:9" x14ac:dyDescent="0.35">
      <c r="A58" s="6"/>
      <c r="B58" s="12">
        <v>16</v>
      </c>
      <c r="C58" s="9"/>
      <c r="D58" s="11"/>
      <c r="E58" s="11"/>
      <c r="F58" s="11"/>
      <c r="G58" s="1" t="s">
        <v>37</v>
      </c>
      <c r="H58" s="1" t="s">
        <v>32</v>
      </c>
      <c r="I58" s="1" t="s">
        <v>54</v>
      </c>
    </row>
    <row r="59" spans="1:9" x14ac:dyDescent="0.35">
      <c r="A59" s="6"/>
      <c r="B59" s="12">
        <v>17</v>
      </c>
      <c r="C59" s="11"/>
      <c r="D59" s="11"/>
      <c r="E59" s="11"/>
      <c r="F59" s="11"/>
      <c r="G59" s="1" t="s">
        <v>38</v>
      </c>
      <c r="H59" s="1" t="s">
        <v>33</v>
      </c>
      <c r="I59" s="1" t="s">
        <v>55</v>
      </c>
    </row>
    <row r="60" spans="1:9" x14ac:dyDescent="0.35">
      <c r="A60" s="6" t="s">
        <v>67</v>
      </c>
      <c r="B60" s="12">
        <v>18</v>
      </c>
      <c r="C60" s="9"/>
      <c r="D60" s="11"/>
      <c r="E60" s="11"/>
      <c r="F60" s="11"/>
      <c r="G60" s="1"/>
      <c r="H60" s="1"/>
      <c r="I60" s="1"/>
    </row>
    <row r="61" spans="1:9" x14ac:dyDescent="0.35">
      <c r="A61" s="6"/>
      <c r="B61" s="12">
        <v>19</v>
      </c>
      <c r="C61" s="11"/>
      <c r="D61" s="11"/>
      <c r="E61" s="11"/>
      <c r="F61" s="11"/>
      <c r="G61" s="1"/>
      <c r="H61" s="1"/>
      <c r="I61" s="1"/>
    </row>
    <row r="62" spans="1:9" x14ac:dyDescent="0.35">
      <c r="A62" s="6"/>
      <c r="B62" s="6" t="s">
        <v>70</v>
      </c>
      <c r="C62" s="2">
        <f>26*2</f>
        <v>52</v>
      </c>
      <c r="D62" s="2">
        <f>6*16</f>
        <v>96</v>
      </c>
      <c r="E62" s="2">
        <f>10*2</f>
        <v>20</v>
      </c>
      <c r="F62" s="2">
        <f>10*1.5</f>
        <v>15</v>
      </c>
    </row>
    <row r="63" spans="1:9" x14ac:dyDescent="0.35">
      <c r="A63" s="6"/>
      <c r="B63" s="6" t="s">
        <v>72</v>
      </c>
      <c r="C63" s="2">
        <f>SUM(C62:F62)</f>
        <v>183</v>
      </c>
    </row>
    <row r="64" spans="1:9" x14ac:dyDescent="0.35">
      <c r="A64" s="6"/>
      <c r="B64" s="6" t="s">
        <v>71</v>
      </c>
      <c r="C64" s="13">
        <f>C63/18</f>
        <v>10.166666666666666</v>
      </c>
    </row>
    <row r="65" spans="1:1" s="2" customFormat="1" x14ac:dyDescent="0.35">
      <c r="A65" s="6"/>
    </row>
    <row r="66" spans="1:1" s="2" customFormat="1" x14ac:dyDescent="0.35">
      <c r="A66" s="6"/>
    </row>
    <row r="67" spans="1:1" s="2" customFormat="1" x14ac:dyDescent="0.35">
      <c r="A67" s="6"/>
    </row>
    <row r="68" spans="1:1" s="2" customFormat="1" x14ac:dyDescent="0.35">
      <c r="A68" s="7"/>
    </row>
  </sheetData>
  <mergeCells count="9">
    <mergeCell ref="I21:I22"/>
    <mergeCell ref="I24:I25"/>
    <mergeCell ref="I27:I29"/>
    <mergeCell ref="C6:F6"/>
    <mergeCell ref="C8:C9"/>
    <mergeCell ref="D8:D9"/>
    <mergeCell ref="E8:E9"/>
    <mergeCell ref="F8:F9"/>
    <mergeCell ref="I17:I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version2</vt:lpstr>
      <vt:lpstr>version1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Mårten</dc:creator>
  <cp:lastModifiedBy>F556UA-DM461T</cp:lastModifiedBy>
  <cp:lastPrinted>2018-05-30T13:57:31Z</cp:lastPrinted>
  <dcterms:created xsi:type="dcterms:W3CDTF">2018-05-03T17:58:37Z</dcterms:created>
  <dcterms:modified xsi:type="dcterms:W3CDTF">2018-05-31T08:52:40Z</dcterms:modified>
</cp:coreProperties>
</file>